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2120" windowHeight="8130"/>
  </bookViews>
  <sheets>
    <sheet name="THEO DOI" sheetId="1" r:id="rId1"/>
    <sheet name="Sheet2" sheetId="2" r:id="rId2"/>
    <sheet name="Sheet3" sheetId="3" r:id="rId3"/>
  </sheets>
  <definedNames>
    <definedName name="_xlnm._FilterDatabase" localSheetId="0" hidden="1">'THEO DOI'!$A$1:$J$28</definedName>
  </definedNames>
  <calcPr calcId="144525"/>
</workbook>
</file>

<file path=xl/calcChain.xml><?xml version="1.0" encoding="utf-8"?>
<calcChain xmlns="http://schemas.openxmlformats.org/spreadsheetml/2006/main">
  <c r="J16" i="1" l="1"/>
  <c r="H16" i="1"/>
  <c r="I16" i="1"/>
  <c r="G16" i="1"/>
  <c r="H23" i="1"/>
  <c r="I23" i="1"/>
  <c r="J23" i="1"/>
  <c r="G23" i="1"/>
  <c r="H28" i="1"/>
  <c r="I28" i="1"/>
  <c r="J28" i="1"/>
  <c r="G28" i="1"/>
</calcChain>
</file>

<file path=xl/sharedStrings.xml><?xml version="1.0" encoding="utf-8"?>
<sst xmlns="http://schemas.openxmlformats.org/spreadsheetml/2006/main" count="82" uniqueCount="63">
  <si>
    <t>THEO DÕI CÁC DỰ ÁN ODA NĂM 2013 TRÊN ĐỊA BÀN TỈNH TRÀ VINH</t>
  </si>
  <si>
    <t>STT</t>
  </si>
  <si>
    <t xml:space="preserve">TÊN DỰ ÁN </t>
  </si>
  <si>
    <t xml:space="preserve">NHÀ TÀI TRỢ </t>
  </si>
  <si>
    <t>VỐN CHÍNH PHỦ</t>
  </si>
  <si>
    <t>VỐN VAY</t>
  </si>
  <si>
    <t>VỐN KHÔNG HOÀN LẠI</t>
  </si>
  <si>
    <t xml:space="preserve"> </t>
  </si>
  <si>
    <t>Phát triển Cơ sở hạ tầng Giao thông Đồng bằng Sông Cữu Long- Hợp phần C, Đường tỉnh 915 và đường Trà Nóc- Trà Vinh</t>
  </si>
  <si>
    <t>Ngân hàng Thế giới và AusAid</t>
  </si>
  <si>
    <t>TỔNG CỘNG</t>
  </si>
  <si>
    <t>Dự án Nâng cấp đô thị vùng đồng bằng sông Cữu Long-Tiểu dự án thành phố Trà Vinh, tỉnh Trà Vinh</t>
  </si>
  <si>
    <t>WB</t>
  </si>
  <si>
    <t>Đường liên xã Phong Thạnh-Châu Điền-Thông Hòa (JICA)</t>
  </si>
  <si>
    <t>JICA</t>
  </si>
  <si>
    <t>Nâng cấp mở rộng hệ thống cấp nước thị trấn Trà Cú</t>
  </si>
  <si>
    <t>Hệ thống thủy lợi nội đồng Khu C Láng Thé (tây QL 53) JICA</t>
  </si>
  <si>
    <t xml:space="preserve">Hệ thống thoát nước Thị xã Trà Vinh </t>
  </si>
  <si>
    <t>KWF</t>
  </si>
  <si>
    <t xml:space="preserve">Mở rộng nhà máy nước Duyên hải </t>
  </si>
  <si>
    <t>Chương trình đảm bảo chất lượng trường học (Chương trình SEQAP)</t>
  </si>
  <si>
    <t xml:space="preserve">TỔNG NGUỒN VỐN ODA TOÀN DỰ ÁN </t>
  </si>
  <si>
    <t>theo tài khóa từng năm</t>
  </si>
  <si>
    <t>ĐƠN VỊ CHỦ QUẢN</t>
  </si>
  <si>
    <t>CƠ QUAN THỰC HIỆN</t>
  </si>
  <si>
    <t>Trường trung học phổ thông chuyên Trà Vinh (gai đoạn 2)</t>
  </si>
  <si>
    <t>ADB</t>
  </si>
  <si>
    <t xml:space="preserve">Chương trình nước </t>
  </si>
  <si>
    <t>THỜI GIAN THỰC HIỆN</t>
  </si>
  <si>
    <t>Dự án đầu tư xây dựng công trình mở rộng nhà máy cấp nước thành phố Trà Vinh, tỉnh Trà Vinh</t>
  </si>
  <si>
    <t>Hàn Quốc</t>
  </si>
  <si>
    <t>đang giai đoạn vận động</t>
  </si>
  <si>
    <t>Cty TNHH MTV Cấp thoát nước</t>
  </si>
  <si>
    <t>Dự án đầu tư xây dựng công trình Nhà máy cấp nước thị trấn Duyên Hải</t>
  </si>
  <si>
    <t>Cơ quan phát triển Pháp (AFD)</t>
  </si>
  <si>
    <t>đã được ký hợp đồng vay thông qua ngân hàng phát triển Việt Nam</t>
  </si>
  <si>
    <t>Dự án Nâng cấp mở rộng hệ thống cấp nước thị trấn Trà Cú, huyện Trà Cú, tỉnh Trà Vinh</t>
  </si>
  <si>
    <t>đang chờ BKHĐT có văn bản chấp thuận sử dụng nguồn  kết dư của JICA</t>
  </si>
  <si>
    <t>Dự án đầu tư cấp nước cho một phần xã Hòa Tân, xã Châu Điền và một phần thị trấn Cầu Kè, huyện Cầu Kè, tỉnh Trà Vinh</t>
  </si>
  <si>
    <t>Chính phủ Italia</t>
  </si>
  <si>
    <t>đanh chờ BTC thông báo nguồn vốn ký giữa hai Chính phủ</t>
  </si>
  <si>
    <t>Dự án hệ thống cấp nước đô thị Tiểu Cần -Cầu Quan, huyện Tiểu Cần</t>
  </si>
  <si>
    <t>đã được NHPTVN thẩm định chấp thuận cho vay vốn</t>
  </si>
  <si>
    <t>Dự án Tăng cường năng lực ứng phó với biến đổi khí hậu vì người nghèo tỉnh Trà Vinh</t>
  </si>
  <si>
    <t>Tổ chức IFAD</t>
  </si>
  <si>
    <t>Ban chuẩn bị dự án IMPP</t>
  </si>
  <si>
    <t>Dự án Phát triển doanh nghiệp vừa và nhỏ</t>
  </si>
  <si>
    <t>Sở Kế hoạch và Đầu tư</t>
  </si>
  <si>
    <t xml:space="preserve">Dự án đầu tư sản xuất điện mặt trời cho các hộ gia đình tại các khu vực không có điện lưới quốc gia trên địa bàn tỉnh Trà Vinh </t>
  </si>
  <si>
    <t>Sở Công Thương</t>
  </si>
  <si>
    <t>đang giai đoạn thiết kế trình Cphủ phê duyệt</t>
  </si>
  <si>
    <t>2010-2017</t>
  </si>
  <si>
    <t>UBND tỉnh</t>
  </si>
  <si>
    <t>đơn vị tính triệu đồng</t>
  </si>
  <si>
    <t>2008-2013</t>
  </si>
  <si>
    <t>Ban quản lý các dự án giao thông</t>
  </si>
  <si>
    <t>Dự án Nâng cấp đô thị vùng đồng bằng sông Cửu Long, tiểu dự án thành phố Trà Vinh</t>
  </si>
  <si>
    <t>đang thiết kế dự án lại</t>
  </si>
  <si>
    <t>Sở Xây dựng</t>
  </si>
  <si>
    <t xml:space="preserve">I. CÁC DỰ ÁN ĐANG THỰC HIỆN </t>
  </si>
  <si>
    <t>II. CÁC DỰ ÁN ĐANG TRONG GIAI ĐOẠN VẬN ĐỘNG</t>
  </si>
  <si>
    <t>III. CÁC DỰ ÁN ĐANG TRONG GIAI ĐOẠN THIẾT KẾ (đơn vị tính USD)</t>
  </si>
  <si>
    <t>Nguồn: SỞ KẾ HOẠCH-ĐẦU TƯ TRÀ VINH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</si>
</sst>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0" xfId="0" applyFont="1"/>
    <xf numFmtId="10" fontId="5" fillId="0" borderId="0" xfId="0" applyNumberFormat="1" applyFont="1"/>
    <xf numFmtId="10" fontId="5" fillId="0" borderId="0" xfId="0" applyNumberFormat="1" applyFont="1" applyAlignment="1">
      <alignment vertical="center"/>
    </xf>
    <xf numFmtId="9" fontId="5" fillId="0" borderId="0" xfId="0" applyNumberFormat="1" applyFont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8"/>
  <sheetViews>
    <sheetView tabSelected="1" workbookViewId="0">
      <selection activeCell="D13" sqref="D13"/>
    </sheetView>
  </sheetViews>
  <sheetFormatPr defaultRowHeight="18.75" x14ac:dyDescent="0.3"/>
  <cols>
    <col min="1" max="1" width="7" style="2" customWidth="1"/>
    <col min="2" max="2" width="26" style="2" customWidth="1"/>
    <col min="3" max="3" width="16.28515625" style="2" customWidth="1"/>
    <col min="4" max="4" width="20.85546875" style="2" customWidth="1"/>
    <col min="5" max="5" width="18.5703125" style="2" customWidth="1"/>
    <col min="6" max="6" width="21" style="2" customWidth="1"/>
    <col min="7" max="7" width="19.7109375" style="2" customWidth="1"/>
    <col min="8" max="8" width="14.140625" style="2" customWidth="1"/>
    <col min="9" max="9" width="12.42578125" style="2" customWidth="1"/>
    <col min="10" max="10" width="12.7109375" style="2" bestFit="1" customWidth="1"/>
    <col min="11" max="16384" width="9.140625" style="1"/>
  </cols>
  <sheetData>
    <row r="1" spans="1:11" s="6" customFormat="1" ht="20.2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5"/>
    </row>
    <row r="2" spans="1:11" ht="51" customHeight="1" x14ac:dyDescent="0.3">
      <c r="A2" s="31" t="s">
        <v>62</v>
      </c>
      <c r="B2" s="40"/>
      <c r="C2" s="40"/>
      <c r="D2" s="40"/>
      <c r="H2" s="31" t="s">
        <v>53</v>
      </c>
      <c r="I2" s="31"/>
      <c r="J2" s="31"/>
    </row>
    <row r="3" spans="1:11" s="4" customFormat="1" ht="37.5" x14ac:dyDescent="0.3">
      <c r="A3" s="36" t="s">
        <v>1</v>
      </c>
      <c r="B3" s="36" t="s">
        <v>2</v>
      </c>
      <c r="C3" s="36" t="s">
        <v>3</v>
      </c>
      <c r="D3" s="36" t="s">
        <v>28</v>
      </c>
      <c r="E3" s="36" t="s">
        <v>23</v>
      </c>
      <c r="F3" s="38" t="s">
        <v>24</v>
      </c>
      <c r="G3" s="33" t="s">
        <v>21</v>
      </c>
      <c r="H3" s="34"/>
      <c r="I3" s="35"/>
      <c r="J3" s="10" t="s">
        <v>10</v>
      </c>
    </row>
    <row r="4" spans="1:11" s="4" customFormat="1" ht="76.5" customHeight="1" x14ac:dyDescent="0.3">
      <c r="A4" s="37"/>
      <c r="B4" s="37"/>
      <c r="C4" s="37"/>
      <c r="D4" s="37"/>
      <c r="E4" s="37"/>
      <c r="F4" s="39"/>
      <c r="G4" s="3" t="s">
        <v>5</v>
      </c>
      <c r="H4" s="3" t="s">
        <v>6</v>
      </c>
      <c r="I4" s="12" t="s">
        <v>4</v>
      </c>
      <c r="J4" s="10"/>
    </row>
    <row r="5" spans="1:11" s="15" customFormat="1" ht="21.75" customHeight="1" x14ac:dyDescent="0.25">
      <c r="A5" s="29" t="s">
        <v>59</v>
      </c>
      <c r="B5" s="30"/>
      <c r="C5" s="30"/>
      <c r="D5" s="30"/>
      <c r="E5" s="30"/>
      <c r="F5" s="30"/>
      <c r="G5" s="30"/>
      <c r="H5" s="30"/>
      <c r="I5" s="30"/>
      <c r="J5" s="14"/>
    </row>
    <row r="6" spans="1:11" s="18" customFormat="1" ht="80.25" customHeight="1" x14ac:dyDescent="0.25">
      <c r="A6" s="16">
        <v>1</v>
      </c>
      <c r="B6" s="8" t="s">
        <v>11</v>
      </c>
      <c r="C6" s="16" t="s">
        <v>12</v>
      </c>
      <c r="D6" s="16" t="s">
        <v>54</v>
      </c>
      <c r="E6" s="8" t="s">
        <v>52</v>
      </c>
      <c r="F6" s="8" t="s">
        <v>55</v>
      </c>
      <c r="G6" s="17">
        <v>46031</v>
      </c>
      <c r="H6" s="17">
        <v>23214</v>
      </c>
      <c r="I6" s="17">
        <v>48685</v>
      </c>
      <c r="J6" s="17">
        <v>117931</v>
      </c>
      <c r="K6" s="26"/>
    </row>
    <row r="7" spans="1:11" s="18" customFormat="1" ht="78.75" x14ac:dyDescent="0.25">
      <c r="A7" s="16">
        <v>2</v>
      </c>
      <c r="B7" s="7" t="s">
        <v>8</v>
      </c>
      <c r="C7" s="8" t="s">
        <v>9</v>
      </c>
      <c r="D7" s="16" t="s">
        <v>51</v>
      </c>
      <c r="E7" s="16"/>
      <c r="F7" s="7" t="s">
        <v>56</v>
      </c>
      <c r="G7" s="17">
        <v>907459</v>
      </c>
      <c r="H7" s="16"/>
      <c r="I7" s="19">
        <v>477722</v>
      </c>
      <c r="J7" s="17">
        <v>1385181</v>
      </c>
      <c r="K7" s="26"/>
    </row>
    <row r="8" spans="1:11" s="18" customFormat="1" ht="47.25" x14ac:dyDescent="0.25">
      <c r="A8" s="16">
        <v>3</v>
      </c>
      <c r="B8" s="7" t="s">
        <v>13</v>
      </c>
      <c r="C8" s="16" t="s">
        <v>14</v>
      </c>
      <c r="D8" s="7" t="s">
        <v>22</v>
      </c>
      <c r="E8" s="7"/>
      <c r="F8" s="7"/>
      <c r="G8" s="16"/>
      <c r="H8" s="16"/>
      <c r="I8" s="20"/>
      <c r="J8" s="16"/>
    </row>
    <row r="9" spans="1:11" s="18" customFormat="1" ht="47.25" x14ac:dyDescent="0.25">
      <c r="A9" s="16">
        <v>4</v>
      </c>
      <c r="B9" s="7" t="s">
        <v>16</v>
      </c>
      <c r="C9" s="16" t="s">
        <v>14</v>
      </c>
      <c r="D9" s="7" t="s">
        <v>22</v>
      </c>
      <c r="E9" s="7"/>
      <c r="F9" s="7"/>
      <c r="G9" s="16" t="s">
        <v>7</v>
      </c>
      <c r="H9" s="16"/>
      <c r="I9" s="20"/>
      <c r="J9" s="16"/>
    </row>
    <row r="10" spans="1:11" s="18" customFormat="1" ht="31.5" x14ac:dyDescent="0.25">
      <c r="A10" s="16">
        <v>5</v>
      </c>
      <c r="B10" s="7" t="s">
        <v>15</v>
      </c>
      <c r="C10" s="16" t="s">
        <v>14</v>
      </c>
      <c r="D10" s="7" t="s">
        <v>22</v>
      </c>
      <c r="E10" s="7"/>
      <c r="F10" s="7"/>
      <c r="G10" s="16"/>
      <c r="H10" s="16"/>
      <c r="I10" s="20"/>
      <c r="J10" s="16"/>
    </row>
    <row r="11" spans="1:11" s="18" customFormat="1" ht="31.5" x14ac:dyDescent="0.25">
      <c r="A11" s="16">
        <v>6</v>
      </c>
      <c r="B11" s="7" t="s">
        <v>19</v>
      </c>
      <c r="C11" s="16" t="s">
        <v>14</v>
      </c>
      <c r="D11" s="7" t="s">
        <v>22</v>
      </c>
      <c r="E11" s="7"/>
      <c r="F11" s="7"/>
      <c r="G11" s="16"/>
      <c r="H11" s="16"/>
      <c r="I11" s="20"/>
      <c r="J11" s="16"/>
    </row>
    <row r="12" spans="1:11" s="18" customFormat="1" ht="31.5" x14ac:dyDescent="0.25">
      <c r="A12" s="16">
        <v>7</v>
      </c>
      <c r="B12" s="7" t="s">
        <v>17</v>
      </c>
      <c r="C12" s="16" t="s">
        <v>18</v>
      </c>
      <c r="D12" s="7" t="s">
        <v>57</v>
      </c>
      <c r="E12" s="16" t="s">
        <v>52</v>
      </c>
      <c r="F12" s="16" t="s">
        <v>58</v>
      </c>
      <c r="G12" s="16"/>
      <c r="H12" s="16"/>
      <c r="I12" s="20"/>
      <c r="J12" s="16"/>
    </row>
    <row r="13" spans="1:11" s="18" customFormat="1" ht="47.25" x14ac:dyDescent="0.25">
      <c r="A13" s="16">
        <v>8</v>
      </c>
      <c r="B13" s="8" t="s">
        <v>25</v>
      </c>
      <c r="C13" s="16" t="s">
        <v>26</v>
      </c>
      <c r="D13" s="16"/>
      <c r="E13" s="16"/>
      <c r="F13" s="16"/>
      <c r="G13" s="16"/>
      <c r="H13" s="16"/>
      <c r="I13" s="20"/>
      <c r="J13" s="16"/>
    </row>
    <row r="14" spans="1:11" s="18" customFormat="1" ht="15.75" x14ac:dyDescent="0.25">
      <c r="A14" s="16">
        <v>9</v>
      </c>
      <c r="B14" s="9" t="s">
        <v>27</v>
      </c>
      <c r="C14" s="16" t="s">
        <v>12</v>
      </c>
      <c r="D14" s="16"/>
      <c r="E14" s="16"/>
      <c r="F14" s="16"/>
      <c r="G14" s="16"/>
      <c r="H14" s="16"/>
      <c r="I14" s="20"/>
      <c r="J14" s="16"/>
    </row>
    <row r="15" spans="1:11" s="18" customFormat="1" ht="47.25" x14ac:dyDescent="0.25">
      <c r="A15" s="16">
        <v>10</v>
      </c>
      <c r="B15" s="7" t="s">
        <v>20</v>
      </c>
      <c r="C15" s="16" t="s">
        <v>12</v>
      </c>
      <c r="D15" s="16"/>
      <c r="E15" s="16"/>
      <c r="F15" s="16"/>
      <c r="G15" s="16"/>
      <c r="H15" s="16"/>
      <c r="I15" s="20"/>
      <c r="J15" s="16"/>
    </row>
    <row r="16" spans="1:11" s="25" customFormat="1" ht="15.75" x14ac:dyDescent="0.25">
      <c r="A16" s="22"/>
      <c r="B16" s="23"/>
      <c r="C16" s="22"/>
      <c r="D16" s="22"/>
      <c r="E16" s="22"/>
      <c r="F16" s="22"/>
      <c r="G16" s="24">
        <f>SUM( G6:G15)</f>
        <v>953490</v>
      </c>
      <c r="H16" s="24">
        <f t="shared" ref="H16:J16" si="0">SUM( H6:H15)</f>
        <v>23214</v>
      </c>
      <c r="I16" s="24">
        <f t="shared" si="0"/>
        <v>526407</v>
      </c>
      <c r="J16" s="24">
        <f t="shared" si="0"/>
        <v>1503112</v>
      </c>
    </row>
    <row r="17" spans="1:11" s="18" customFormat="1" ht="20.25" customHeight="1" x14ac:dyDescent="0.25">
      <c r="A17" s="29" t="s">
        <v>60</v>
      </c>
      <c r="B17" s="30"/>
      <c r="C17" s="30"/>
      <c r="D17" s="30"/>
      <c r="E17" s="30"/>
      <c r="F17" s="30"/>
      <c r="G17" s="30"/>
      <c r="H17" s="30"/>
      <c r="I17" s="30"/>
      <c r="J17" s="16"/>
    </row>
    <row r="18" spans="1:11" s="18" customFormat="1" ht="63" x14ac:dyDescent="0.25">
      <c r="A18" s="16">
        <v>1</v>
      </c>
      <c r="B18" s="7" t="s">
        <v>29</v>
      </c>
      <c r="C18" s="16" t="s">
        <v>30</v>
      </c>
      <c r="D18" s="11" t="s">
        <v>31</v>
      </c>
      <c r="E18" s="16"/>
      <c r="F18" s="7" t="s">
        <v>32</v>
      </c>
      <c r="G18" s="17">
        <v>538969</v>
      </c>
      <c r="H18" s="16"/>
      <c r="I18" s="19">
        <v>176065</v>
      </c>
      <c r="J18" s="17">
        <v>715034</v>
      </c>
      <c r="K18" s="26"/>
    </row>
    <row r="19" spans="1:11" s="21" customFormat="1" ht="63" x14ac:dyDescent="0.25">
      <c r="A19" s="16">
        <v>2</v>
      </c>
      <c r="B19" s="8" t="s">
        <v>33</v>
      </c>
      <c r="C19" s="13" t="s">
        <v>34</v>
      </c>
      <c r="D19" s="13" t="s">
        <v>35</v>
      </c>
      <c r="E19" s="16"/>
      <c r="F19" s="8" t="s">
        <v>32</v>
      </c>
      <c r="G19" s="17">
        <v>110579</v>
      </c>
      <c r="H19" s="16"/>
      <c r="I19" s="19">
        <v>42034</v>
      </c>
      <c r="J19" s="17">
        <v>152613</v>
      </c>
      <c r="K19" s="27"/>
    </row>
    <row r="20" spans="1:11" s="18" customFormat="1" ht="63" x14ac:dyDescent="0.25">
      <c r="A20" s="16">
        <v>3</v>
      </c>
      <c r="B20" s="7" t="s">
        <v>36</v>
      </c>
      <c r="C20" s="16" t="s">
        <v>14</v>
      </c>
      <c r="D20" s="11" t="s">
        <v>37</v>
      </c>
      <c r="E20" s="16"/>
      <c r="F20" s="8" t="s">
        <v>32</v>
      </c>
      <c r="G20" s="17">
        <v>24996</v>
      </c>
      <c r="H20" s="16"/>
      <c r="I20" s="19">
        <v>9421</v>
      </c>
      <c r="J20" s="17">
        <v>34418</v>
      </c>
    </row>
    <row r="21" spans="1:11" s="18" customFormat="1" ht="78.75" x14ac:dyDescent="0.25">
      <c r="A21" s="16">
        <v>4</v>
      </c>
      <c r="B21" s="7" t="s">
        <v>38</v>
      </c>
      <c r="C21" s="8" t="s">
        <v>39</v>
      </c>
      <c r="D21" s="11" t="s">
        <v>40</v>
      </c>
      <c r="E21" s="16"/>
      <c r="F21" s="8" t="s">
        <v>32</v>
      </c>
      <c r="G21" s="17"/>
      <c r="H21" s="17">
        <v>10700</v>
      </c>
      <c r="I21" s="19">
        <v>19260</v>
      </c>
      <c r="J21" s="17">
        <v>29960</v>
      </c>
    </row>
    <row r="22" spans="1:11" s="18" customFormat="1" ht="47.25" x14ac:dyDescent="0.25">
      <c r="A22" s="16">
        <v>5</v>
      </c>
      <c r="B22" s="7" t="s">
        <v>41</v>
      </c>
      <c r="C22" s="13" t="s">
        <v>34</v>
      </c>
      <c r="D22" s="11" t="s">
        <v>42</v>
      </c>
      <c r="E22" s="16"/>
      <c r="F22" s="8" t="s">
        <v>32</v>
      </c>
      <c r="G22" s="17">
        <v>47752</v>
      </c>
      <c r="H22" s="17"/>
      <c r="I22" s="19">
        <v>17824</v>
      </c>
      <c r="J22" s="17">
        <v>65576</v>
      </c>
      <c r="K22" s="28"/>
    </row>
    <row r="23" spans="1:11" s="18" customFormat="1" ht="15.75" x14ac:dyDescent="0.25">
      <c r="A23" s="16"/>
      <c r="B23" s="7"/>
      <c r="C23" s="13"/>
      <c r="D23" s="11"/>
      <c r="E23" s="16"/>
      <c r="F23" s="8"/>
      <c r="G23" s="24">
        <f>SUM( G18:G22)</f>
        <v>722296</v>
      </c>
      <c r="H23" s="24">
        <f t="shared" ref="H23:J23" si="1">SUM( H18:H22)</f>
        <v>10700</v>
      </c>
      <c r="I23" s="24">
        <f t="shared" si="1"/>
        <v>264604</v>
      </c>
      <c r="J23" s="24">
        <f t="shared" si="1"/>
        <v>997601</v>
      </c>
    </row>
    <row r="24" spans="1:11" s="18" customFormat="1" ht="21.75" customHeight="1" x14ac:dyDescent="0.25">
      <c r="A24" s="29" t="s">
        <v>61</v>
      </c>
      <c r="B24" s="30"/>
      <c r="C24" s="30"/>
      <c r="D24" s="30"/>
      <c r="E24" s="30"/>
      <c r="F24" s="30"/>
      <c r="G24" s="30"/>
      <c r="H24" s="30"/>
      <c r="I24" s="30"/>
      <c r="J24" s="16"/>
    </row>
    <row r="25" spans="1:11" s="18" customFormat="1" ht="69.75" customHeight="1" x14ac:dyDescent="0.25">
      <c r="A25" s="16">
        <v>1</v>
      </c>
      <c r="B25" s="7" t="s">
        <v>43</v>
      </c>
      <c r="C25" s="8" t="s">
        <v>44</v>
      </c>
      <c r="D25" s="11" t="s">
        <v>50</v>
      </c>
      <c r="E25" s="16"/>
      <c r="F25" s="8" t="s">
        <v>45</v>
      </c>
      <c r="G25" s="17">
        <v>12000000</v>
      </c>
      <c r="H25" s="17"/>
      <c r="I25" s="19">
        <v>600000</v>
      </c>
      <c r="J25" s="17">
        <v>12600000</v>
      </c>
    </row>
    <row r="26" spans="1:11" s="18" customFormat="1" ht="47.25" x14ac:dyDescent="0.25">
      <c r="A26" s="16">
        <v>2</v>
      </c>
      <c r="B26" s="7" t="s">
        <v>46</v>
      </c>
      <c r="C26" s="7" t="s">
        <v>46</v>
      </c>
      <c r="D26" s="11" t="s">
        <v>50</v>
      </c>
      <c r="E26" s="16"/>
      <c r="F26" s="7" t="s">
        <v>47</v>
      </c>
      <c r="G26" s="17"/>
      <c r="H26" s="17">
        <v>16000000</v>
      </c>
      <c r="I26" s="19">
        <v>800000</v>
      </c>
      <c r="J26" s="17">
        <v>16800000</v>
      </c>
    </row>
    <row r="27" spans="1:11" s="18" customFormat="1" ht="78.75" x14ac:dyDescent="0.25">
      <c r="A27" s="16">
        <v>3</v>
      </c>
      <c r="B27" s="7" t="s">
        <v>48</v>
      </c>
      <c r="C27" s="16" t="s">
        <v>30</v>
      </c>
      <c r="D27" s="11" t="s">
        <v>31</v>
      </c>
      <c r="E27" s="16"/>
      <c r="F27" s="7" t="s">
        <v>49</v>
      </c>
      <c r="G27" s="17">
        <v>12000000</v>
      </c>
      <c r="H27" s="16"/>
      <c r="I27" s="19">
        <v>120000</v>
      </c>
      <c r="J27" s="17">
        <v>12120000</v>
      </c>
    </row>
    <row r="28" spans="1:11" s="18" customFormat="1" ht="15.75" x14ac:dyDescent="0.25">
      <c r="A28" s="16"/>
      <c r="B28" s="7"/>
      <c r="C28" s="16"/>
      <c r="D28" s="11"/>
      <c r="E28" s="16"/>
      <c r="F28" s="7"/>
      <c r="G28" s="24">
        <f>SUM( G25:G27)</f>
        <v>24000000</v>
      </c>
      <c r="H28" s="24">
        <f t="shared" ref="H28:J28" si="2">SUM( H25:H27)</f>
        <v>16000000</v>
      </c>
      <c r="I28" s="24">
        <f t="shared" si="2"/>
        <v>1520000</v>
      </c>
      <c r="J28" s="24">
        <f t="shared" si="2"/>
        <v>41520000</v>
      </c>
    </row>
  </sheetData>
  <autoFilter ref="A1:J28">
    <filterColumn colId="0" showButton="0"/>
    <filterColumn colId="1" showButton="0"/>
    <filterColumn colId="2" showButton="0">
      <colorFilter dxfId="0"/>
    </filterColumn>
    <filterColumn colId="3" showButton="0"/>
    <filterColumn colId="4" showButton="0"/>
    <filterColumn colId="5" showButton="0"/>
    <filterColumn colId="6" showButton="0"/>
    <filterColumn colId="7" showButton="0"/>
  </autoFilter>
  <mergeCells count="13">
    <mergeCell ref="A24:I24"/>
    <mergeCell ref="H2:J2"/>
    <mergeCell ref="A1:I1"/>
    <mergeCell ref="A5:I5"/>
    <mergeCell ref="A17:I17"/>
    <mergeCell ref="G3:I3"/>
    <mergeCell ref="A3:A4"/>
    <mergeCell ref="B3:B4"/>
    <mergeCell ref="C3:C4"/>
    <mergeCell ref="D3:D4"/>
    <mergeCell ref="E3:E4"/>
    <mergeCell ref="F3:F4"/>
    <mergeCell ref="A2:D2"/>
  </mergeCells>
  <printOptions horizontalCentered="1"/>
  <pageMargins left="0.17" right="0.16" top="0.21" bottom="0.21" header="0.17" footer="0.18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THEO DOI</vt:lpstr>
      <vt:lpstr>Sheet2</vt:lpstr>
      <vt:lpstr>Sheet3</vt:lpstr>
    </vt:vector>
  </TitlesOfParts>
  <Company>Viettel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</cp:lastModifiedBy>
  <cp:lastPrinted>2013-10-04T08:45:27Z</cp:lastPrinted>
  <dcterms:created xsi:type="dcterms:W3CDTF">2013-02-25T02:02:45Z</dcterms:created>
  <dcterms:modified xsi:type="dcterms:W3CDTF">2013-10-11T04:15:12Z</dcterms:modified>
</cp:coreProperties>
</file>